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9885"/>
  </bookViews>
  <sheets>
    <sheet name="Sheet1" sheetId="1" r:id="rId1"/>
  </sheets>
  <definedNames>
    <definedName name="page\x2dtotal">Sheet1!#REF!</definedName>
    <definedName name="page\x2dtotal\x2dmaster0">Sheet1!#REF!</definedName>
  </definedNames>
  <calcPr calcId="162913"/>
</workbook>
</file>

<file path=xl/calcChain.xml><?xml version="1.0" encoding="utf-8"?>
<calcChain xmlns="http://schemas.openxmlformats.org/spreadsheetml/2006/main">
  <c r="C51" i="1" l="1"/>
  <c r="C18" i="1" l="1"/>
  <c r="C46" i="1" l="1"/>
  <c r="C44" i="1"/>
  <c r="C41" i="1"/>
  <c r="C53" i="1" l="1"/>
</calcChain>
</file>

<file path=xl/sharedStrings.xml><?xml version="1.0" encoding="utf-8"?>
<sst xmlns="http://schemas.openxmlformats.org/spreadsheetml/2006/main" count="85" uniqueCount="81">
  <si>
    <t>Clasificatie Economica</t>
  </si>
  <si>
    <t>Clasificatie Economica Descriere</t>
  </si>
  <si>
    <t>Executie Cumulat</t>
  </si>
  <si>
    <t>100101</t>
  </si>
  <si>
    <t>Salarii de baza</t>
  </si>
  <si>
    <t>100105</t>
  </si>
  <si>
    <t>Sporuri pentru conditii de munca</t>
  </si>
  <si>
    <t>100106</t>
  </si>
  <si>
    <t>Alte sporuri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</si>
  <si>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</si>
  <si>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</si>
  <si>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</si>
  <si>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</si>
  <si>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</si>
  <si>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</si>
  <si>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</si>
  <si>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</si>
  <si>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</si>
  <si>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</si>
  <si>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</si>
  <si>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</si>
  <si>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</si>
  <si>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</si>
  <si>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</si>
  <si>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</si>
  <si>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</si>
  <si>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</si>
  <si>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</si>
  <si>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</si>
  <si>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</si>
  <si>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</si>
  <si>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</si>
  <si>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</si>
  <si>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</si>
  <si>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</si>
  <si>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</si>
  <si>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</si>
  <si>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</si>
  <si>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</si>
  <si>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</si>
  <si>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</si>
  <si>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</si>
  <si>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</si>
  <si>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</si>
  <si>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</si>
  <si>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</si>
  <si>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</si>
  <si>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</si>
  <si>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</si>
  <si>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</si>
  <si>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</si>
  <si>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</si>
  <si>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</si>
  <si>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</si>
  <si>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</si>
  <si>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</si>
  <si>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</si>
  <si>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</si>
  <si>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</si>
  <si>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</si>
  <si>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</si>
  <si>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</si>
  <si>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</si>
  <si>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</si>
  <si>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</si>
  <si>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</si>
  <si>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</si>
  <si>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</si>
  <si>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</si>
  <si>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</si>
  <si>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</si>
  <si>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</si>
  <si>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</si>
  <si>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</si>
  <si>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</si>
  <si>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 CHELTUIELI</t>
  </si>
  <si>
    <t>TOTAL</t>
  </si>
  <si>
    <t>Alte active fixe</t>
  </si>
  <si>
    <t>Mobilier, aparatura birotica si alte active corporale</t>
  </si>
  <si>
    <t>Constructii</t>
  </si>
  <si>
    <t>EXECUTIE BUGETARA LA DATA DE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</si>
</sst>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11"/>
      <name val="Calibri"/>
      <family val="2"/>
    </font>
    <font>
      <sz val="9"/>
      <name val="Times New Roman"/>
      <family val="1"/>
    </font>
    <font>
      <sz val="11"/>
      <color rgb="FFFF0000"/>
      <name val="Calibri"/>
      <family val="2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0" xfId="0" applyNumberFormat="1" applyFont="1"/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133070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610" y="0"/>
          <a:ext cx="1372721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showGridLines="0" tabSelected="1" zoomScale="136" zoomScaleNormal="136" workbookViewId="0">
      <selection activeCell="A6" sqref="A6:C6"/>
    </sheetView>
  </sheetViews>
  <sheetFormatPr defaultRowHeight="15" x14ac:dyDescent="0.25"/>
  <cols>
    <col min="1" max="1" width="11" customWidth="1"/>
    <col min="2" max="2" width="35" customWidth="1"/>
    <col min="3" max="3" width="18.5703125" customWidth="1"/>
    <col min="4" max="4" width="39.7109375" customWidth="1"/>
  </cols>
  <sheetData>
    <row r="1" spans="1:4" ht="15" customHeight="1" x14ac:dyDescent="0.25">
      <c r="A1" s="2"/>
      <c r="B1" s="2"/>
      <c r="C1" s="12"/>
    </row>
    <row r="2" spans="1:4" x14ac:dyDescent="0.25">
      <c r="A2" s="13"/>
      <c r="B2" s="13"/>
      <c r="C2" s="13"/>
    </row>
    <row r="6" spans="1:4" x14ac:dyDescent="0.25">
      <c r="A6" s="15" t="s">
        <v>80</v>
      </c>
      <c r="B6" s="15"/>
      <c r="C6" s="15"/>
      <c r="D6" s="16"/>
    </row>
    <row r="8" spans="1:4" ht="24" x14ac:dyDescent="0.25">
      <c r="A8" s="1" t="s">
        <v>0</v>
      </c>
      <c r="B8" s="1" t="s">
        <v>1</v>
      </c>
      <c r="C8" s="1" t="s">
        <v>2</v>
      </c>
    </row>
    <row r="9" spans="1:4" s="3" customFormat="1" x14ac:dyDescent="0.25">
      <c r="A9" s="4" t="s">
        <v>3</v>
      </c>
      <c r="B9" s="4" t="s">
        <v>4</v>
      </c>
      <c r="C9" s="5">
        <v>1713678</v>
      </c>
    </row>
    <row r="10" spans="1:4" s="3" customFormat="1" x14ac:dyDescent="0.25">
      <c r="A10" s="4" t="s">
        <v>5</v>
      </c>
      <c r="B10" s="4" t="s">
        <v>6</v>
      </c>
      <c r="C10" s="5">
        <v>190770</v>
      </c>
    </row>
    <row r="11" spans="1:4" s="3" customFormat="1" ht="13.5" customHeight="1" x14ac:dyDescent="0.25">
      <c r="A11" s="4" t="s">
        <v>7</v>
      </c>
      <c r="B11" s="4" t="s">
        <v>8</v>
      </c>
      <c r="C11" s="5">
        <v>170437</v>
      </c>
    </row>
    <row r="12" spans="1:4" s="3" customFormat="1" ht="15" customHeight="1" x14ac:dyDescent="0.25">
      <c r="A12" s="4" t="s">
        <v>9</v>
      </c>
      <c r="B12" s="4" t="s">
        <v>10</v>
      </c>
      <c r="C12" s="5">
        <v>4301</v>
      </c>
    </row>
    <row r="13" spans="1:4" s="3" customFormat="1" x14ac:dyDescent="0.25">
      <c r="A13" s="4" t="s">
        <v>11</v>
      </c>
      <c r="B13" s="4" t="s">
        <v>12</v>
      </c>
      <c r="C13" s="6">
        <v>2530</v>
      </c>
    </row>
    <row r="14" spans="1:4" s="3" customFormat="1" x14ac:dyDescent="0.25">
      <c r="A14" s="4" t="s">
        <v>13</v>
      </c>
      <c r="B14" s="4" t="s">
        <v>14</v>
      </c>
      <c r="C14" s="5">
        <v>61032</v>
      </c>
    </row>
    <row r="15" spans="1:4" s="3" customFormat="1" x14ac:dyDescent="0.25">
      <c r="A15" s="4" t="s">
        <v>15</v>
      </c>
      <c r="B15" s="4" t="s">
        <v>16</v>
      </c>
      <c r="C15" s="5">
        <v>64780</v>
      </c>
    </row>
    <row r="16" spans="1:4" s="3" customFormat="1" x14ac:dyDescent="0.25">
      <c r="A16" s="4" t="s">
        <v>17</v>
      </c>
      <c r="B16" s="4" t="s">
        <v>18</v>
      </c>
      <c r="C16" s="5">
        <v>0</v>
      </c>
    </row>
    <row r="17" spans="1:3" s="3" customFormat="1" x14ac:dyDescent="0.25">
      <c r="A17" s="4" t="s">
        <v>19</v>
      </c>
      <c r="B17" s="4" t="s">
        <v>20</v>
      </c>
      <c r="C17" s="5">
        <v>49526</v>
      </c>
    </row>
    <row r="18" spans="1:3" s="3" customFormat="1" x14ac:dyDescent="0.25">
      <c r="A18" s="4"/>
      <c r="B18" s="8" t="s">
        <v>76</v>
      </c>
      <c r="C18" s="9">
        <f>SUM(C9:C17)</f>
        <v>2257054</v>
      </c>
    </row>
    <row r="19" spans="1:3" s="3" customFormat="1" x14ac:dyDescent="0.25">
      <c r="A19" s="4" t="s">
        <v>21</v>
      </c>
      <c r="B19" s="4" t="s">
        <v>22</v>
      </c>
      <c r="C19" s="5">
        <v>0</v>
      </c>
    </row>
    <row r="20" spans="1:3" s="3" customFormat="1" x14ac:dyDescent="0.25">
      <c r="A20" s="4" t="s">
        <v>23</v>
      </c>
      <c r="B20" s="4" t="s">
        <v>24</v>
      </c>
      <c r="C20" s="5">
        <v>0</v>
      </c>
    </row>
    <row r="21" spans="1:3" s="3" customFormat="1" x14ac:dyDescent="0.25">
      <c r="A21" s="4" t="s">
        <v>25</v>
      </c>
      <c r="B21" s="4" t="s">
        <v>26</v>
      </c>
      <c r="C21" s="5">
        <v>179488.41</v>
      </c>
    </row>
    <row r="22" spans="1:3" s="3" customFormat="1" x14ac:dyDescent="0.25">
      <c r="A22" s="4" t="s">
        <v>27</v>
      </c>
      <c r="B22" s="4" t="s">
        <v>28</v>
      </c>
      <c r="C22" s="5">
        <v>5672.94</v>
      </c>
    </row>
    <row r="23" spans="1:3" s="3" customFormat="1" x14ac:dyDescent="0.25">
      <c r="A23" s="4" t="s">
        <v>29</v>
      </c>
      <c r="B23" s="4" t="s">
        <v>30</v>
      </c>
      <c r="C23" s="5">
        <v>11085.67</v>
      </c>
    </row>
    <row r="24" spans="1:3" s="3" customFormat="1" x14ac:dyDescent="0.25">
      <c r="A24" s="4" t="s">
        <v>31</v>
      </c>
      <c r="B24" s="4" t="s">
        <v>32</v>
      </c>
      <c r="C24" s="5">
        <v>749.7</v>
      </c>
    </row>
    <row r="25" spans="1:3" s="3" customFormat="1" x14ac:dyDescent="0.25">
      <c r="A25" s="4" t="s">
        <v>33</v>
      </c>
      <c r="B25" s="4" t="s">
        <v>34</v>
      </c>
      <c r="C25" s="5">
        <v>35754.36</v>
      </c>
    </row>
    <row r="26" spans="1:3" s="3" customFormat="1" ht="15.75" customHeight="1" x14ac:dyDescent="0.25">
      <c r="A26" s="4" t="s">
        <v>35</v>
      </c>
      <c r="B26" s="4" t="s">
        <v>36</v>
      </c>
      <c r="C26" s="5">
        <v>194771.98</v>
      </c>
    </row>
    <row r="27" spans="1:3" s="3" customFormat="1" ht="16.5" customHeight="1" x14ac:dyDescent="0.25">
      <c r="A27" s="4" t="s">
        <v>37</v>
      </c>
      <c r="B27" s="4" t="s">
        <v>38</v>
      </c>
      <c r="C27" s="5">
        <v>14219.34</v>
      </c>
    </row>
    <row r="28" spans="1:3" s="3" customFormat="1" x14ac:dyDescent="0.25">
      <c r="A28" s="4" t="s">
        <v>39</v>
      </c>
      <c r="B28" s="4" t="s">
        <v>40</v>
      </c>
      <c r="C28" s="5">
        <v>0</v>
      </c>
    </row>
    <row r="29" spans="1:3" s="3" customFormat="1" x14ac:dyDescent="0.25">
      <c r="A29" s="4" t="s">
        <v>41</v>
      </c>
      <c r="B29" s="4" t="s">
        <v>42</v>
      </c>
      <c r="C29" s="5">
        <v>2123.2399999999998</v>
      </c>
    </row>
    <row r="30" spans="1:3" s="3" customFormat="1" x14ac:dyDescent="0.25">
      <c r="A30" s="4" t="s">
        <v>43</v>
      </c>
      <c r="B30" s="4" t="s">
        <v>44</v>
      </c>
      <c r="C30" s="5">
        <v>2200</v>
      </c>
    </row>
    <row r="31" spans="1:3" s="3" customFormat="1" x14ac:dyDescent="0.25">
      <c r="A31" s="4" t="s">
        <v>45</v>
      </c>
      <c r="B31" s="4" t="s">
        <v>46</v>
      </c>
      <c r="C31" s="5">
        <v>0</v>
      </c>
    </row>
    <row r="32" spans="1:3" s="3" customFormat="1" x14ac:dyDescent="0.25">
      <c r="A32" s="4" t="s">
        <v>47</v>
      </c>
      <c r="B32" s="4" t="s">
        <v>48</v>
      </c>
      <c r="C32" s="5">
        <v>23324</v>
      </c>
    </row>
    <row r="33" spans="1:3" s="3" customFormat="1" x14ac:dyDescent="0.25">
      <c r="A33" s="4" t="s">
        <v>49</v>
      </c>
      <c r="B33" s="4" t="s">
        <v>50</v>
      </c>
      <c r="C33" s="5">
        <v>0</v>
      </c>
    </row>
    <row r="34" spans="1:3" s="3" customFormat="1" x14ac:dyDescent="0.25">
      <c r="A34" s="4" t="s">
        <v>51</v>
      </c>
      <c r="B34" s="4" t="s">
        <v>52</v>
      </c>
      <c r="C34" s="5">
        <v>6180</v>
      </c>
    </row>
    <row r="35" spans="1:3" s="3" customFormat="1" ht="36" x14ac:dyDescent="0.25">
      <c r="A35" s="4" t="s">
        <v>53</v>
      </c>
      <c r="B35" s="4" t="s">
        <v>54</v>
      </c>
      <c r="C35" s="5">
        <v>14328.5</v>
      </c>
    </row>
    <row r="36" spans="1:3" s="3" customFormat="1" x14ac:dyDescent="0.25">
      <c r="A36" s="4" t="s">
        <v>55</v>
      </c>
      <c r="B36" s="4" t="s">
        <v>56</v>
      </c>
      <c r="C36" s="5">
        <v>511</v>
      </c>
    </row>
    <row r="37" spans="1:3" s="3" customFormat="1" x14ac:dyDescent="0.25">
      <c r="A37" s="4" t="s">
        <v>57</v>
      </c>
      <c r="B37" s="4" t="s">
        <v>58</v>
      </c>
      <c r="C37" s="5">
        <v>1660</v>
      </c>
    </row>
    <row r="38" spans="1:3" s="3" customFormat="1" x14ac:dyDescent="0.25">
      <c r="A38" s="4" t="s">
        <v>59</v>
      </c>
      <c r="B38" s="4" t="s">
        <v>60</v>
      </c>
      <c r="C38" s="5">
        <v>7478</v>
      </c>
    </row>
    <row r="39" spans="1:3" s="3" customFormat="1" x14ac:dyDescent="0.25">
      <c r="A39" s="4" t="s">
        <v>61</v>
      </c>
      <c r="B39" s="4" t="s">
        <v>62</v>
      </c>
      <c r="C39" s="5">
        <v>7724.58</v>
      </c>
    </row>
    <row r="40" spans="1:3" s="3" customFormat="1" x14ac:dyDescent="0.25">
      <c r="A40" s="4" t="s">
        <v>63</v>
      </c>
      <c r="B40" s="4" t="s">
        <v>64</v>
      </c>
      <c r="C40" s="5">
        <v>267</v>
      </c>
    </row>
    <row r="41" spans="1:3" s="3" customFormat="1" x14ac:dyDescent="0.25">
      <c r="A41" s="4"/>
      <c r="B41" s="8" t="s">
        <v>76</v>
      </c>
      <c r="C41" s="9">
        <f>SUM(C19:C40)</f>
        <v>507538.72000000009</v>
      </c>
    </row>
    <row r="42" spans="1:3" s="3" customFormat="1" x14ac:dyDescent="0.25">
      <c r="A42" s="4" t="s">
        <v>65</v>
      </c>
      <c r="B42" s="4" t="s">
        <v>66</v>
      </c>
      <c r="C42" s="5">
        <v>7643</v>
      </c>
    </row>
    <row r="43" spans="1:3" s="3" customFormat="1" x14ac:dyDescent="0.25">
      <c r="A43" s="4" t="s">
        <v>67</v>
      </c>
      <c r="B43" s="4" t="s">
        <v>68</v>
      </c>
      <c r="C43" s="5">
        <v>40075</v>
      </c>
    </row>
    <row r="44" spans="1:3" s="3" customFormat="1" x14ac:dyDescent="0.25">
      <c r="A44" s="4"/>
      <c r="B44" s="8" t="s">
        <v>76</v>
      </c>
      <c r="C44" s="9">
        <f>SUM(C42:C43)</f>
        <v>47718</v>
      </c>
    </row>
    <row r="45" spans="1:3" s="3" customFormat="1" ht="14.25" customHeight="1" x14ac:dyDescent="0.25">
      <c r="A45" s="4" t="s">
        <v>69</v>
      </c>
      <c r="B45" s="4" t="s">
        <v>70</v>
      </c>
      <c r="C45" s="5">
        <v>9537</v>
      </c>
    </row>
    <row r="46" spans="1:3" s="3" customFormat="1" x14ac:dyDescent="0.25">
      <c r="A46" s="4"/>
      <c r="B46" s="8" t="s">
        <v>76</v>
      </c>
      <c r="C46" s="9">
        <f>SUM(C45)</f>
        <v>9537</v>
      </c>
    </row>
    <row r="47" spans="1:3" s="3" customFormat="1" ht="15.75" customHeight="1" x14ac:dyDescent="0.25">
      <c r="A47" s="4">
        <v>710101</v>
      </c>
      <c r="B47" s="4" t="s">
        <v>79</v>
      </c>
      <c r="C47" s="5">
        <v>0</v>
      </c>
    </row>
    <row r="48" spans="1:3" s="3" customFormat="1" x14ac:dyDescent="0.25">
      <c r="A48" s="4" t="s">
        <v>71</v>
      </c>
      <c r="B48" s="4" t="s">
        <v>72</v>
      </c>
      <c r="C48" s="5">
        <v>0</v>
      </c>
    </row>
    <row r="49" spans="1:4" s="3" customFormat="1" ht="17.25" customHeight="1" x14ac:dyDescent="0.25">
      <c r="A49" s="4">
        <v>710103</v>
      </c>
      <c r="B49" s="4" t="s">
        <v>78</v>
      </c>
      <c r="C49" s="5">
        <v>0</v>
      </c>
    </row>
    <row r="50" spans="1:4" s="3" customFormat="1" x14ac:dyDescent="0.25">
      <c r="A50" s="4">
        <v>710130</v>
      </c>
      <c r="B50" s="4" t="s">
        <v>77</v>
      </c>
      <c r="C50" s="5">
        <v>0</v>
      </c>
    </row>
    <row r="51" spans="1:4" s="3" customFormat="1" x14ac:dyDescent="0.25">
      <c r="A51" s="4"/>
      <c r="B51" s="8" t="s">
        <v>76</v>
      </c>
      <c r="C51" s="9">
        <f>SUM(C47:C50)</f>
        <v>0</v>
      </c>
    </row>
    <row r="52" spans="1:4" s="3" customFormat="1" ht="38.25" customHeight="1" x14ac:dyDescent="0.25">
      <c r="A52" s="4" t="s">
        <v>73</v>
      </c>
      <c r="B52" s="4" t="s">
        <v>74</v>
      </c>
      <c r="C52" s="9">
        <v>-52305</v>
      </c>
    </row>
    <row r="53" spans="1:4" s="3" customFormat="1" x14ac:dyDescent="0.25">
      <c r="A53" s="10"/>
      <c r="B53" s="8" t="s">
        <v>75</v>
      </c>
      <c r="C53" s="9">
        <f>C18+C41+C44+C46+C51+C52</f>
        <v>2769542.72</v>
      </c>
      <c r="D53" s="11"/>
    </row>
    <row r="54" spans="1:4" s="7" customFormat="1" x14ac:dyDescent="0.25">
      <c r="A54" s="14"/>
      <c r="B54" s="14"/>
      <c r="C54" s="14"/>
      <c r="D54" s="14"/>
    </row>
    <row r="55" spans="1:4" s="7" customFormat="1" x14ac:dyDescent="0.25">
      <c r="A55" s="14"/>
      <c r="B55" s="14"/>
      <c r="C55" s="14"/>
      <c r="D55" s="14"/>
    </row>
    <row r="56" spans="1:4" s="7" customFormat="1" x14ac:dyDescent="0.25">
      <c r="A56" s="14"/>
      <c r="B56" s="14"/>
      <c r="C56" s="14"/>
      <c r="D56" s="14"/>
    </row>
  </sheetData>
  <mergeCells count="5">
    <mergeCell ref="A2:C2"/>
    <mergeCell ref="A56:D56"/>
    <mergeCell ref="A54:D54"/>
    <mergeCell ref="A55:D55"/>
    <mergeCell ref="A6:C6"/>
  </mergeCells>
  <pageMargins left="0.70866141732283472" right="0.5118110236220472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2022-03-02T08:49:03Z</dcterms:modified>
</cp:coreProperties>
</file>